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'Itens'!$A$1:$L$53</definedName>
  </definedNames>
  <calcPr fullCalcOnLoad="1"/>
</workbook>
</file>

<file path=xl/sharedStrings.xml><?xml version="1.0" encoding="utf-8"?>
<sst xmlns="http://schemas.openxmlformats.org/spreadsheetml/2006/main" count="203" uniqueCount="127">
  <si>
    <t/>
  </si>
  <si>
    <t>PREFEITURA MUN FRANCISCO SA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</si>
  <si>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</si>
  <si>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</si>
  <si>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</si>
  <si>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</si>
  <si>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</si>
  <si>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</si>
  <si>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33/11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</si>
  <si>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</si>
  <si>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</si>
  <si>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</si>
  <si>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</si>
  <si>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</si>
  <si>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</si>
  <si>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</si>
  <si>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02/06/2023 09:00:00</t>
  </si>
  <si>
    <t xml:space="preserve">Objeto: </t>
  </si>
  <si>
    <t>REGISTRO DE PREÇOS PARA FUTURA E EVENTUAL AQUISIÇÃO DE CARNES, EMBUTIDOS E OVOS PARA ATENDER A DEMANDA DAS SECRETARIAS MUNICIPAIS DE FRANCISCO SÁ/MG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</si>
  <si>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</si>
  <si>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</si>
  <si>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</si>
  <si>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</si>
  <si>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</si>
  <si>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</si>
  <si>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</si>
  <si>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</si>
  <si>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</si>
  <si>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</si>
  <si>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</si>
  <si>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</si>
  <si>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Part. Ampla</t>
  </si>
  <si>
    <t>25310</t>
  </si>
  <si>
    <t>0001</t>
  </si>
  <si>
    <t>APRESUNTADO: EMBALAGEM DEVERÁ APRESENTAR-SE RESFRIADA E FATIADA, LIVRE DE PARASITOS E DE QUALQUER SUBSTÂNCIA CONTAMINANTE QUE POSSA ALTERÁ-LA OU ENCOBRIR ALGUMA ALTERAÇÃO, ODOR E SABOR PRÓPRIOS EM PORÇÕES INDIVIDUAIS EM SACO PLÁSTICO TRANSPARENTE DEVERÁ APRESENTAR VALIDADE MÍNIMA DE 30 (TRINTA) DIAS A PARTIR DA DATA DE ENTREGA. KG</t>
  </si>
  <si>
    <t>KG</t>
  </si>
  <si>
    <t>5014</t>
  </si>
  <si>
    <t>NÃO</t>
  </si>
  <si>
    <t>0171</t>
  </si>
  <si>
    <t>0002</t>
  </si>
  <si>
    <t>BACON: APRESENTAR-SE CONGELADAS, LIVRE DE PARASITOS E DE QUALQUER SUBSTÂNCIA CONTAMINANTE QUE POSSA ALTERÁ-LA OU ENCOBRIR ALGUMA ALTERAÇÃO, ODOR E SABOR PRÓPRIOS EM PORÇÕES INDIVIDUAIS EM SACO PLÁSTICO TRANSPARENTE E ATÓXICO, LIMPO, NÃO VIOLADO, RESISTENTE, QUE GARANTA A INTEGRIDADE DO PRODUTO. ACONDICIONADO EM CAIXAS LACRADAS. A EMBALAGEM APRESENTAR-SE CONGELADAS, LIVRE DE PARASITOS E DE QUALQUER SUBSTÂNCIA CONTAMINANTE QUE POSSA ALTERÁ-LA OU ENCOBRIR ALGUMA ALTERAÇÃO, ODOR E SABOR PRÓPRIOS EM PORÇÕES INDIVIDUAIS, A PEÇA DVERÁ SER EMBALADA A VACUO. KG</t>
  </si>
  <si>
    <t>5015</t>
  </si>
  <si>
    <t>0136</t>
  </si>
  <si>
    <t>0003</t>
  </si>
  <si>
    <t>CARNE BOVINA 1°: 1ª QUALIDADE (ALCATRA, CONTRA FILÉ), RESFRIADA, LIMPA, ASPECTO: PRÓPRIO DA ESPÉCIE, NÃO AMOLECIDA NEM PEGAJOSA COR: PRÓPRIA DA ESPÉCIE, SEM MANCHAS ESVERDEADAS OU PARDACENTAS.ODOR: PRÓPRIO TIPO DE CORTE: CARACTERÍSTICO DA PEÇA, A CARNE DE PRIMEIRA DEVE SER ENTREGUE EM BIFES OU PEÇA CONFORME O PEDIDO. KG</t>
  </si>
  <si>
    <t>5016</t>
  </si>
  <si>
    <t>SIM</t>
  </si>
  <si>
    <t>0156</t>
  </si>
  <si>
    <t>0004</t>
  </si>
  <si>
    <t>CARNE BOVINA 2°: 2ª QUALIDADE ( ACÉM, PALETA), RESFRIADA, LIMPA, ASPECTO: PRÓPRIO DA ESPÉCIE, NÃO AMOLECIDA NEM PEGAJOSA COR: PRÓPRIA DA ESPÉCIE, SEM MANCHAS ESVERDEADAS OU PARDACENTAS.ODOR: PRÓPRIO TIPO DE CORTE: CARACTERÍSTICO DA PEÇA, DEVERÁ SER ENTRGUE EM CUBOS OU PEÇA, CONFORME PEDIDO KG</t>
  </si>
  <si>
    <t>5017</t>
  </si>
  <si>
    <t>25311</t>
  </si>
  <si>
    <t>0005</t>
  </si>
  <si>
    <t>CARNE MOIDA DE PATINHO RESFRIADA: CARNE BOVINA DE PRIMEIRA QUALIDADE, MOIDA, RESFRIADA, SEM SAL, SEM TEMPERO, SEM MOLHO, ACONDICIONADA DE EMBALAGENS À VACUO DE APROXIMADAMENTE 1KG</t>
  </si>
  <si>
    <t>5018</t>
  </si>
  <si>
    <t>8228</t>
  </si>
  <si>
    <t>0006</t>
  </si>
  <si>
    <t>COSTELA BOVINA DE 1º QUALIDADE</t>
  </si>
  <si>
    <t>5019</t>
  </si>
  <si>
    <t>36043</t>
  </si>
  <si>
    <t>0007</t>
  </si>
  <si>
    <t>COSTELA SUINA 1º QUALIDADE</t>
  </si>
  <si>
    <t>5020</t>
  </si>
  <si>
    <t>0164</t>
  </si>
  <si>
    <t>0008</t>
  </si>
  <si>
    <t>COXA E SOBRE-COXA DE FRANGO: APRESENTAR-SE CONGELADAS, LIVRE DE PARASITOS E DE QUALQUER SUBSTÂNCIA CONTAMINANTE QUE POSSA ALTERÁ-LA OU ENCOBRIR ALGUMA ALTERAÇÃO, ODOR E SABOR PRÓPRIOS EM PORÇÕES INDIVIDUAIS EM SACO PLÁSTICO TRANSPARENTE E ATÓXICO, LIMPO, NÃO VIOLADO, RESISTENTE, QUE GARANTA A INTEGRIDADE DO PRODUTO. ACONDICIONADO EM CAIXAS LACRADAS. A EMBALAGEM DEVERÁ CONTER EXTERNAMENTE OS DADOS DE IDENTIFICAÇÃO, PROCEDÊNCIA, NÚMERO DE LOTE, QUANTIDADE DO PRODUTO, NÚMERO DO REGISTRO NO MINISTÉRIO DA AGRICULTURA /SIF/DIPOA E CARIMBO DE INSPEÇÃO DO SIF. O PRODUTO DEVERÁ APRESENTAR VALIDADE MÍNIMA DE 30 (TRINTA) DIAS A PARTIR DA DATA DE ENTREGA. KG</t>
  </si>
  <si>
    <t>5021</t>
  </si>
  <si>
    <t>25306</t>
  </si>
  <si>
    <t>0009</t>
  </si>
  <si>
    <t>FÍGADO BOVINO: EM FATIAS DE APROXIMADAMENTE 100 G CADA, RESFRIADO, LIMPO, ASPECTO: PRÓPRIO DA ESPÉCIE, NÃO AMOLECIDA NEM PEGAJOSA COR: PRÓPRIA DA ESPÉCIE, SEM MANCHAS ESVERDEADAS OU PARDACENTAS.ODOR: PRÓPRIO TIPO DE CORTE: CARACTERÍSTICO DA PEÇA, KG.</t>
  </si>
  <si>
    <t>5022</t>
  </si>
  <si>
    <t>0169</t>
  </si>
  <si>
    <t>0010</t>
  </si>
  <si>
    <t>FILÉ DE FRANGO SEM OSSO: APRESENTAR-SE CONGELADO EM FATIAS COM CERCA DE 100 G CADA,  ACONDICIONADOS EM CAIXAS LACRADAS. A EMBALAGEM DEVERÁ CONTER EXTERNAMENTE OS DADOS DE IDENTIFICAÇÃO, PROCEDÊNCIA, NÚMERO DE LOTE, QUANTIDADE DO PRODUTO, NÚMERO DO REGISTRO NO MINISTÉRIO DA AGRICULTURA/ SIF/DIPOA E CARIMBO DE INSPEÇÃO DO SIF. O PRODUTO DEVERÁ APRESENTAR VALIDADE MÍNIMA DE 30 (TRINTA) DIAS A PARTIR DA DATA DE ENTREGA. BANDEJA KG</t>
  </si>
  <si>
    <t>5023</t>
  </si>
  <si>
    <t>25307</t>
  </si>
  <si>
    <t>0011</t>
  </si>
  <si>
    <t>FILÉ DE PEIXE SEM OSSO (MERLUZA OU TILÁPIA): APRESENTAR-SE CONGELADO EM FATIAS COM CERCA DE 100 G CADA,  ACONDICIONADOS EM CAIXAS LACRADAS. A EMBALAGEM DEVERÁ CONTER EXTERNAMENTE OS DADOS DE IDENTIFICAÇÃO, PROCEDÊNCIA, NÚMERO DE LOTE, QUANTIDADE DO PRODUTO, NÚMERO DO REGISTRO NO MINISTÉRIO DA AGRICULTURA/ SIF/DIPOA E CARIMBO DE INSPEÇÃO DO SIF. O PRODUTO DEVERÁ APRESENTAR VALIDADE MÍNIMA DE 30 (TRINTA) DIAS A PARTIR DA DATA DE ENTREGA. BANDEJA KG</t>
  </si>
  <si>
    <t>5024</t>
  </si>
  <si>
    <t>1219</t>
  </si>
  <si>
    <t>0012</t>
  </si>
  <si>
    <t>FRANGO CONGELADO SEM TEMPERO: Apresentar-se congeladas, livre de parasitos e de qualquer substância contaminante que possa alterá-la ou encobrir alguma alteração, odor e sabor próprios em porções individuais em saco plástico transparente e atóxico, limpo, não violado, resistente, que garanta a integridade do produto. Acondicionado em caixas lacradas. A embalagem deverá conter externamente os dados de identificação, procedência, número de lote, quantidade do produto, número do registro no Ministério da Agricultura/SIF/DIPOA e carimbo de inspeção do SIF. O produto deverá apresentar validade mínima de 30 (trinta) dias a partir da data de entrega. Kg</t>
  </si>
  <si>
    <t>kg</t>
  </si>
  <si>
    <t>5025</t>
  </si>
  <si>
    <t>36045</t>
  </si>
  <si>
    <t>0013</t>
  </si>
  <si>
    <t>KIT FEIJOADA: RABINHO,PEZINHO, FOLHA DE LOURO, LINGUIÇA, ORELHA, TOUCINHO</t>
  </si>
  <si>
    <t>KIT</t>
  </si>
  <si>
    <t>5026</t>
  </si>
  <si>
    <t>1221</t>
  </si>
  <si>
    <t>0014</t>
  </si>
  <si>
    <t>Lingüiça calabresa: APRESENTAR-SE CONGELADAS, LIVRE DE PARASITOS E DE QUALQUER SUBSTÂNCIA CONTAMINANTE QUE POSSA ALTERÁ-LA OU ENCOBRIR ALGUMA ALTERAÇÃO, ODOR E SABOR PRÓPRIOS EM PORÇÕES INDIVIDUAIS ACONDICIONADO EM CAIXAS LACRADAS O PRODUTO DEVERÁ APRESENTAR VALIDADE MÍNIMA DE 30 (TRINTA) DIAS A PARTIR DA DATA DE ENTREGA. KG</t>
  </si>
  <si>
    <t>5027</t>
  </si>
  <si>
    <t>1222</t>
  </si>
  <si>
    <t>0015</t>
  </si>
  <si>
    <t>Lingüiça toscana: APRESENTAR-SE CONGELADAS, LIVRE DE PARASITOS E DE QUALQUER SUBSTÂNCIA CONTAMINANTE QUE POSSA ALTERÁ-LA OU ENCOBRIR ALGUMA ALTERAÇÃO, ODOR E SABOR PRÓPRIOS EM PORÇÕES INDIVIDUAIS ACONDICIONADO EM CAIXAS LACRADAS O PRODUTO DEVERÁ APRESENTAR VALIDADE MÍNIMA DE 30 (TRINTA) DIAS A PARTIR DA DATA DE ENTREGA. KG</t>
  </si>
  <si>
    <t>5028</t>
  </si>
  <si>
    <t>0175</t>
  </si>
  <si>
    <t>0016</t>
  </si>
  <si>
    <t>MORTADELA: EMBALAGEM DEVERÁ APRESENTAR-SE RESFRIADA E FATIADA, LIVRE DE PARASITOS E DE QUALQUER SUBSTÂNCIA CONTAMINANTE QUE POSSA ALTERÁ-LA OU ENCOBRIR ALGUMA ALTERAÇÃO, ODOR E SABOR PRÓPRIOS EM PORÇÕES INDIVIDUAIS EM SACO PLÁSTICO TRANSPARENTE DEVERÁ APRESENTAR VALIDADE MÍNIMA DE 30 (TRINTA) DIAS A PARTIR DA DATA DE ENTREGA. KG</t>
  </si>
  <si>
    <t>5029</t>
  </si>
  <si>
    <t>25308</t>
  </si>
  <si>
    <t>0017</t>
  </si>
  <si>
    <t>OVOS DE GALINHA, CLASSE A, TIPO 3 GRANDE: PRODUTO FRESCO DE AVE GALINÁCEA, TIPO GRANDE, ÍNTEGRO, SEM MANCHAS OU SUJIDADES, COR, ODOR OU SABOR ANORMAIS; ACONDICIONADOS EM EMBALAGEM APROPRIADA COM 30 UNIDADES. PROVENIENTE DE AVICULTOR COM INSPEÇÃO OFICIAL, DEVENDO ATENDER ÀS EXIGÊNCIAS DO REGULAMENTO INTERNO DE INSPEÇÃO DE PRODUTOS DE ORIGEM ANIMAL. PENTE</t>
  </si>
  <si>
    <t>PENTES</t>
  </si>
  <si>
    <t>5030</t>
  </si>
  <si>
    <t>6631</t>
  </si>
  <si>
    <t>0018</t>
  </si>
  <si>
    <t>PEITO DE FRANGO CONGELADO SEM TEMPERO: DEVERA APRESENTAR-SE CONGELADOS, LIVRE DE PARASITOS E DE QUALQUER SUBSTÂNCIA CONTAMINANTE QUE PASSA ALTERÁ-LO OU ENCOBRIR ALGUMA ALTERAÇÃO. ACONDICIONADO EM CAIXAS LACRADAS, O PRODUTO DEVERÁ APRESENTAR VALIDADE MÍNIMA DE 30 (TRINTA) DIAS A PARTIR DA DATA DE ENTREGA. KG</t>
  </si>
  <si>
    <t>5031</t>
  </si>
  <si>
    <t>25309</t>
  </si>
  <si>
    <t>0019</t>
  </si>
  <si>
    <t>PERNIL OU LOMBO DE PORCO SEM OSSO: CORTADOS EM CUBOS OU BIFES, CONFORME SOLICITAÇÃO. RESFRIADA, LIMPA, ASPECTO: PRÓPRIO DA ESPÉCIE, NÃO AMOLECIDA NEM PEGAJOSA COR: PRÓPRIA DA ESPÉCIE, SEM MANCHAS ESVERDEADAS OU PARDACENTAS.ODOR: PRÓPRIO TIPO DE CORTE: CARACTERÍSTICO DA PEÇA, KG</t>
  </si>
  <si>
    <t>5032</t>
  </si>
  <si>
    <t>25312</t>
  </si>
  <si>
    <t>0020</t>
  </si>
  <si>
    <t>SALSICHA: EMBALAGEM DEVERÁ APRESENTAR-SE CONGELADAS, LIVRE DE PARASITOS E DE QUALQUER SUBSTÂNCIA CONTAMINANTE QUE POSSA ALTERÁ-LA OU ENCOBRIR ALGUMA ALTERAÇÃO, ODOR E SABOR PRÓPRIOS EM PORÇÕES INDIVIDUAIS EM SACO PLÁSTICO TRANSPARENTE E ATÓXICO, LIMPO, NÃO VIOLADO, RESISTENTE, QUE GARANTA A INTEGRIDADE DO PRODUTO. ACONDICIONADO EM CAIXAS LACRADAS O PRODUTO DEVERÁ APRESENTAR VALIDADE MÍNIMA DE 30 (TRINTA) DIAS A PARTIR DA DATA DE ENTREGA. PACOTE COM APROXIMADAMENTE 5 KG</t>
  </si>
  <si>
    <t>PCT</t>
  </si>
  <si>
    <t>5033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</si>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</sst>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500</v>
      </c>
      <c r="F15" s="15">
        <v>0</v>
      </c>
      <c r="G15" s="13">
        <f>ROUND(SUM(E15*F15),2)</f>
        <v>0</v>
      </c>
      <c r="H15" s="17" t="s">
        <v>0</v>
      </c>
      <c r="I15" s="14" t="s">
        <v>36</v>
      </c>
      <c r="J15" s="12" t="s">
        <v>0</v>
      </c>
      <c r="K15" s="13">
        <f>SUM(G15:G15)</f>
        <v>0</v>
      </c>
      <c r="L15" s="13" t="s">
        <v>37</v>
      </c>
    </row>
    <row r="16" spans="1:12" ht="12.75">
      <c r="A16" s="14" t="s">
        <v>38</v>
      </c>
      <c r="B16" s="14" t="s">
        <v>39</v>
      </c>
      <c r="C16" s="10" t="s">
        <v>40</v>
      </c>
      <c r="D16" s="10" t="s">
        <v>35</v>
      </c>
      <c r="E16" s="13">
        <v>2000</v>
      </c>
      <c r="F16" s="15">
        <v>0</v>
      </c>
      <c r="G16" s="13">
        <f>ROUND(SUM(E16*F16),2)</f>
        <v>0</v>
      </c>
      <c r="H16" s="17" t="s">
        <v>0</v>
      </c>
      <c r="I16" s="14" t="s">
        <v>41</v>
      </c>
      <c r="J16" s="12" t="s">
        <v>0</v>
      </c>
      <c r="K16" s="13">
        <f>SUM(G16:G16)</f>
        <v>0</v>
      </c>
      <c r="L16" s="13" t="s">
        <v>37</v>
      </c>
    </row>
    <row r="17" spans="1:12" ht="12.75">
      <c r="A17" s="14" t="s">
        <v>42</v>
      </c>
      <c r="B17" s="14" t="s">
        <v>43</v>
      </c>
      <c r="C17" s="10" t="s">
        <v>44</v>
      </c>
      <c r="D17" s="10" t="s">
        <v>35</v>
      </c>
      <c r="E17" s="13">
        <v>6000</v>
      </c>
      <c r="F17" s="15">
        <v>0</v>
      </c>
      <c r="G17" s="13">
        <f>ROUND(SUM(E17*F17),2)</f>
        <v>0</v>
      </c>
      <c r="H17" s="17" t="s">
        <v>0</v>
      </c>
      <c r="I17" s="14" t="s">
        <v>45</v>
      </c>
      <c r="J17" s="12" t="s">
        <v>0</v>
      </c>
      <c r="K17" s="13">
        <f>SUM(G17:G17)</f>
        <v>0</v>
      </c>
      <c r="L17" s="13" t="s">
        <v>46</v>
      </c>
    </row>
    <row r="18" spans="1:12" ht="12.75">
      <c r="A18" s="14" t="s">
        <v>47</v>
      </c>
      <c r="B18" s="14" t="s">
        <v>48</v>
      </c>
      <c r="C18" s="10" t="s">
        <v>49</v>
      </c>
      <c r="D18" s="10" t="s">
        <v>35</v>
      </c>
      <c r="E18" s="13">
        <v>10000</v>
      </c>
      <c r="F18" s="15">
        <v>0</v>
      </c>
      <c r="G18" s="13">
        <f>ROUND(SUM(E18*F18),2)</f>
        <v>0</v>
      </c>
      <c r="H18" s="17" t="s">
        <v>0</v>
      </c>
      <c r="I18" s="14" t="s">
        <v>50</v>
      </c>
      <c r="J18" s="12" t="s">
        <v>0</v>
      </c>
      <c r="K18" s="13">
        <f>SUM(G18:G18)</f>
        <v>0</v>
      </c>
      <c r="L18" s="13" t="s">
        <v>46</v>
      </c>
    </row>
    <row r="19" spans="1:12" ht="12.75">
      <c r="A19" s="14" t="s">
        <v>51</v>
      </c>
      <c r="B19" s="14" t="s">
        <v>52</v>
      </c>
      <c r="C19" s="10" t="s">
        <v>53</v>
      </c>
      <c r="D19" s="10" t="s">
        <v>35</v>
      </c>
      <c r="E19" s="13">
        <v>11050</v>
      </c>
      <c r="F19" s="15">
        <v>0</v>
      </c>
      <c r="G19" s="13">
        <f>ROUND(SUM(E19*F19),2)</f>
        <v>0</v>
      </c>
      <c r="H19" s="17" t="s">
        <v>0</v>
      </c>
      <c r="I19" s="14" t="s">
        <v>54</v>
      </c>
      <c r="J19" s="12" t="s">
        <v>0</v>
      </c>
      <c r="K19" s="13">
        <f>SUM(G19:G19)</f>
        <v>0</v>
      </c>
      <c r="L19" s="13" t="s">
        <v>46</v>
      </c>
    </row>
    <row r="20" spans="1:12" ht="12.75">
      <c r="A20" s="14" t="s">
        <v>55</v>
      </c>
      <c r="B20" s="14" t="s">
        <v>56</v>
      </c>
      <c r="C20" s="10" t="s">
        <v>57</v>
      </c>
      <c r="D20" s="10" t="s">
        <v>35</v>
      </c>
      <c r="E20" s="13">
        <v>5000</v>
      </c>
      <c r="F20" s="15">
        <v>0</v>
      </c>
      <c r="G20" s="13">
        <f>ROUND(SUM(E20*F20),2)</f>
        <v>0</v>
      </c>
      <c r="H20" s="17" t="s">
        <v>0</v>
      </c>
      <c r="I20" s="14" t="s">
        <v>58</v>
      </c>
      <c r="J20" s="12" t="s">
        <v>0</v>
      </c>
      <c r="K20" s="13">
        <f>SUM(G20:G20)</f>
        <v>0</v>
      </c>
      <c r="L20" s="13" t="s">
        <v>46</v>
      </c>
    </row>
    <row r="21" spans="1:12" ht="12.75">
      <c r="A21" s="14" t="s">
        <v>59</v>
      </c>
      <c r="B21" s="14" t="s">
        <v>60</v>
      </c>
      <c r="C21" s="10" t="s">
        <v>61</v>
      </c>
      <c r="D21" s="10" t="s">
        <v>35</v>
      </c>
      <c r="E21" s="13">
        <v>5000</v>
      </c>
      <c r="F21" s="15">
        <v>0</v>
      </c>
      <c r="G21" s="13">
        <f>ROUND(SUM(E21*F21),2)</f>
        <v>0</v>
      </c>
      <c r="H21" s="17" t="s">
        <v>0</v>
      </c>
      <c r="I21" s="14" t="s">
        <v>62</v>
      </c>
      <c r="J21" s="12" t="s">
        <v>0</v>
      </c>
      <c r="K21" s="13">
        <f>SUM(G21:G21)</f>
        <v>0</v>
      </c>
      <c r="L21" s="13" t="s">
        <v>46</v>
      </c>
    </row>
    <row r="22" spans="1:12" ht="12.75">
      <c r="A22" s="14" t="s">
        <v>63</v>
      </c>
      <c r="B22" s="14" t="s">
        <v>64</v>
      </c>
      <c r="C22" s="10" t="s">
        <v>65</v>
      </c>
      <c r="D22" s="10" t="s">
        <v>35</v>
      </c>
      <c r="E22" s="13">
        <v>6000</v>
      </c>
      <c r="F22" s="15">
        <v>0</v>
      </c>
      <c r="G22" s="13">
        <f>ROUND(SUM(E22*F22),2)</f>
        <v>0</v>
      </c>
      <c r="H22" s="17" t="s">
        <v>0</v>
      </c>
      <c r="I22" s="14" t="s">
        <v>66</v>
      </c>
      <c r="J22" s="12" t="s">
        <v>0</v>
      </c>
      <c r="K22" s="13">
        <f>SUM(G22:G22)</f>
        <v>0</v>
      </c>
      <c r="L22" s="13" t="s">
        <v>46</v>
      </c>
    </row>
    <row r="23" spans="1:12" ht="12.75">
      <c r="A23" s="14" t="s">
        <v>67</v>
      </c>
      <c r="B23" s="14" t="s">
        <v>68</v>
      </c>
      <c r="C23" s="10" t="s">
        <v>69</v>
      </c>
      <c r="D23" s="10" t="s">
        <v>35</v>
      </c>
      <c r="E23" s="13">
        <v>1000</v>
      </c>
      <c r="F23" s="15">
        <v>0</v>
      </c>
      <c r="G23" s="13">
        <f>ROUND(SUM(E23*F23),2)</f>
        <v>0</v>
      </c>
      <c r="H23" s="17" t="s">
        <v>0</v>
      </c>
      <c r="I23" s="14" t="s">
        <v>70</v>
      </c>
      <c r="J23" s="12" t="s">
        <v>0</v>
      </c>
      <c r="K23" s="13">
        <f>SUM(G23:G23)</f>
        <v>0</v>
      </c>
      <c r="L23" s="13" t="s">
        <v>37</v>
      </c>
    </row>
    <row r="24" spans="1:12" ht="12.75">
      <c r="A24" s="14" t="s">
        <v>71</v>
      </c>
      <c r="B24" s="14" t="s">
        <v>72</v>
      </c>
      <c r="C24" s="10" t="s">
        <v>73</v>
      </c>
      <c r="D24" s="10" t="s">
        <v>35</v>
      </c>
      <c r="E24" s="13">
        <v>6000</v>
      </c>
      <c r="F24" s="15">
        <v>0</v>
      </c>
      <c r="G24" s="13">
        <f>ROUND(SUM(E24*F24),2)</f>
        <v>0</v>
      </c>
      <c r="H24" s="17" t="s">
        <v>0</v>
      </c>
      <c r="I24" s="14" t="s">
        <v>74</v>
      </c>
      <c r="J24" s="12" t="s">
        <v>0</v>
      </c>
      <c r="K24" s="13">
        <f>SUM(G24:G24)</f>
        <v>0</v>
      </c>
      <c r="L24" s="13" t="s">
        <v>46</v>
      </c>
    </row>
    <row r="25" spans="1:12" ht="12.75">
      <c r="A25" s="14" t="s">
        <v>75</v>
      </c>
      <c r="B25" s="14" t="s">
        <v>76</v>
      </c>
      <c r="C25" s="10" t="s">
        <v>77</v>
      </c>
      <c r="D25" s="10" t="s">
        <v>35</v>
      </c>
      <c r="E25" s="13">
        <v>3000</v>
      </c>
      <c r="F25" s="15">
        <v>0</v>
      </c>
      <c r="G25" s="13">
        <f>ROUND(SUM(E25*F25),2)</f>
        <v>0</v>
      </c>
      <c r="H25" s="17" t="s">
        <v>0</v>
      </c>
      <c r="I25" s="14" t="s">
        <v>78</v>
      </c>
      <c r="J25" s="12" t="s">
        <v>0</v>
      </c>
      <c r="K25" s="13">
        <f>SUM(G25:G25)</f>
        <v>0</v>
      </c>
      <c r="L25" s="13" t="s">
        <v>46</v>
      </c>
    </row>
    <row r="26" spans="1:12" ht="12.75">
      <c r="A26" s="14" t="s">
        <v>79</v>
      </c>
      <c r="B26" s="14" t="s">
        <v>80</v>
      </c>
      <c r="C26" s="10" t="s">
        <v>81</v>
      </c>
      <c r="D26" s="10" t="s">
        <v>82</v>
      </c>
      <c r="E26" s="13">
        <v>5000</v>
      </c>
      <c r="F26" s="15">
        <v>0</v>
      </c>
      <c r="G26" s="13">
        <f>ROUND(SUM(E26*F26),2)</f>
        <v>0</v>
      </c>
      <c r="H26" s="17" t="s">
        <v>0</v>
      </c>
      <c r="I26" s="14" t="s">
        <v>83</v>
      </c>
      <c r="J26" s="12" t="s">
        <v>0</v>
      </c>
      <c r="K26" s="13">
        <f>SUM(G26:G26)</f>
        <v>0</v>
      </c>
      <c r="L26" s="13" t="s">
        <v>37</v>
      </c>
    </row>
    <row r="27" spans="1:12" ht="12.75">
      <c r="A27" s="14" t="s">
        <v>84</v>
      </c>
      <c r="B27" s="14" t="s">
        <v>85</v>
      </c>
      <c r="C27" s="10" t="s">
        <v>86</v>
      </c>
      <c r="D27" s="10" t="s">
        <v>87</v>
      </c>
      <c r="E27" s="13">
        <v>300</v>
      </c>
      <c r="F27" s="15">
        <v>0</v>
      </c>
      <c r="G27" s="13">
        <f>ROUND(SUM(E27*F27),2)</f>
        <v>0</v>
      </c>
      <c r="H27" s="17" t="s">
        <v>0</v>
      </c>
      <c r="I27" s="14" t="s">
        <v>88</v>
      </c>
      <c r="J27" s="12" t="s">
        <v>0</v>
      </c>
      <c r="K27" s="13">
        <f>SUM(G27:G27)</f>
        <v>0</v>
      </c>
      <c r="L27" s="13" t="s">
        <v>37</v>
      </c>
    </row>
    <row r="28" spans="1:12" ht="12.75">
      <c r="A28" s="14" t="s">
        <v>89</v>
      </c>
      <c r="B28" s="14" t="s">
        <v>90</v>
      </c>
      <c r="C28" s="10" t="s">
        <v>91</v>
      </c>
      <c r="D28" s="10" t="s">
        <v>35</v>
      </c>
      <c r="E28" s="13">
        <v>5800</v>
      </c>
      <c r="F28" s="15">
        <v>0</v>
      </c>
      <c r="G28" s="13">
        <f>ROUND(SUM(E28*F28),2)</f>
        <v>0</v>
      </c>
      <c r="H28" s="17" t="s">
        <v>0</v>
      </c>
      <c r="I28" s="14" t="s">
        <v>92</v>
      </c>
      <c r="J28" s="12" t="s">
        <v>0</v>
      </c>
      <c r="K28" s="13">
        <f>SUM(G28:G28)</f>
        <v>0</v>
      </c>
      <c r="L28" s="13" t="s">
        <v>46</v>
      </c>
    </row>
    <row r="29" spans="1:12" ht="12.75">
      <c r="A29" s="14" t="s">
        <v>93</v>
      </c>
      <c r="B29" s="14" t="s">
        <v>94</v>
      </c>
      <c r="C29" s="10" t="s">
        <v>95</v>
      </c>
      <c r="D29" s="10" t="s">
        <v>35</v>
      </c>
      <c r="E29" s="13">
        <v>1500</v>
      </c>
      <c r="F29" s="15">
        <v>0</v>
      </c>
      <c r="G29" s="13">
        <f>ROUND(SUM(E29*F29),2)</f>
        <v>0</v>
      </c>
      <c r="H29" s="17" t="s">
        <v>0</v>
      </c>
      <c r="I29" s="14" t="s">
        <v>96</v>
      </c>
      <c r="J29" s="12" t="s">
        <v>0</v>
      </c>
      <c r="K29" s="13">
        <f>SUM(G29:G29)</f>
        <v>0</v>
      </c>
      <c r="L29" s="13" t="s">
        <v>37</v>
      </c>
    </row>
    <row r="30" spans="1:12" ht="12.75">
      <c r="A30" s="14" t="s">
        <v>97</v>
      </c>
      <c r="B30" s="14" t="s">
        <v>98</v>
      </c>
      <c r="C30" s="10" t="s">
        <v>99</v>
      </c>
      <c r="D30" s="10" t="s">
        <v>35</v>
      </c>
      <c r="E30" s="13">
        <v>350</v>
      </c>
      <c r="F30" s="15">
        <v>0</v>
      </c>
      <c r="G30" s="13">
        <f>ROUND(SUM(E30*F30),2)</f>
        <v>0</v>
      </c>
      <c r="H30" s="17" t="s">
        <v>0</v>
      </c>
      <c r="I30" s="14" t="s">
        <v>100</v>
      </c>
      <c r="J30" s="12" t="s">
        <v>0</v>
      </c>
      <c r="K30" s="13">
        <f>SUM(G30:G30)</f>
        <v>0</v>
      </c>
      <c r="L30" s="13" t="s">
        <v>37</v>
      </c>
    </row>
    <row r="31" spans="1:12" ht="12.75">
      <c r="A31" s="14" t="s">
        <v>101</v>
      </c>
      <c r="B31" s="14" t="s">
        <v>102</v>
      </c>
      <c r="C31" s="10" t="s">
        <v>103</v>
      </c>
      <c r="D31" s="10" t="s">
        <v>104</v>
      </c>
      <c r="E31" s="13">
        <v>5100</v>
      </c>
      <c r="F31" s="15">
        <v>0</v>
      </c>
      <c r="G31" s="13">
        <f>ROUND(SUM(E31*F31),2)</f>
        <v>0</v>
      </c>
      <c r="H31" s="17" t="s">
        <v>0</v>
      </c>
      <c r="I31" s="14" t="s">
        <v>105</v>
      </c>
      <c r="J31" s="12" t="s">
        <v>0</v>
      </c>
      <c r="K31" s="13">
        <f>SUM(G31:G31)</f>
        <v>0</v>
      </c>
      <c r="L31" s="13" t="s">
        <v>46</v>
      </c>
    </row>
    <row r="32" spans="1:12" ht="12.75">
      <c r="A32" s="14" t="s">
        <v>106</v>
      </c>
      <c r="B32" s="14" t="s">
        <v>107</v>
      </c>
      <c r="C32" s="10" t="s">
        <v>108</v>
      </c>
      <c r="D32" s="10" t="s">
        <v>35</v>
      </c>
      <c r="E32" s="13">
        <v>10600</v>
      </c>
      <c r="F32" s="15">
        <v>0</v>
      </c>
      <c r="G32" s="13">
        <f>ROUND(SUM(E32*F32),2)</f>
        <v>0</v>
      </c>
      <c r="H32" s="17" t="s">
        <v>0</v>
      </c>
      <c r="I32" s="14" t="s">
        <v>109</v>
      </c>
      <c r="J32" s="12" t="s">
        <v>0</v>
      </c>
      <c r="K32" s="13">
        <f>SUM(G32:G32)</f>
        <v>0</v>
      </c>
      <c r="L32" s="13" t="s">
        <v>46</v>
      </c>
    </row>
    <row r="33" spans="1:12" ht="12.75">
      <c r="A33" s="14" t="s">
        <v>110</v>
      </c>
      <c r="B33" s="14" t="s">
        <v>111</v>
      </c>
      <c r="C33" s="10" t="s">
        <v>112</v>
      </c>
      <c r="D33" s="10" t="s">
        <v>35</v>
      </c>
      <c r="E33" s="13">
        <v>8000</v>
      </c>
      <c r="F33" s="15">
        <v>0</v>
      </c>
      <c r="G33" s="13">
        <f>ROUND(SUM(E33*F33),2)</f>
        <v>0</v>
      </c>
      <c r="H33" s="17" t="s">
        <v>0</v>
      </c>
      <c r="I33" s="14" t="s">
        <v>113</v>
      </c>
      <c r="J33" s="12" t="s">
        <v>0</v>
      </c>
      <c r="K33" s="13">
        <f>SUM(G33:G33)</f>
        <v>0</v>
      </c>
      <c r="L33" s="13" t="s">
        <v>46</v>
      </c>
    </row>
    <row r="34" spans="1:12" ht="12.75">
      <c r="A34" s="14" t="s">
        <v>114</v>
      </c>
      <c r="B34" s="14" t="s">
        <v>115</v>
      </c>
      <c r="C34" s="10" t="s">
        <v>116</v>
      </c>
      <c r="D34" s="10" t="s">
        <v>117</v>
      </c>
      <c r="E34" s="13">
        <v>2100</v>
      </c>
      <c r="F34" s="15">
        <v>0</v>
      </c>
      <c r="G34" s="13">
        <f>ROUND(SUM(E34*F34),2)</f>
        <v>0</v>
      </c>
      <c r="H34" s="17" t="s">
        <v>0</v>
      </c>
      <c r="I34" s="14" t="s">
        <v>118</v>
      </c>
      <c r="J34" s="12" t="s">
        <v>0</v>
      </c>
      <c r="K34" s="13">
        <f>SUM(G34:G34)</f>
        <v>0</v>
      </c>
      <c r="L34" s="13" t="s">
        <v>46</v>
      </c>
    </row>
    <row r="36" spans="6:7" ht="12.75">
      <c r="F36" s="18" t="s">
        <v>119</v>
      </c>
      <c r="G36" s="13">
        <f>SUM(G9:G34)</f>
        <v>0</v>
      </c>
    </row>
    <row r="39" spans="2:4" ht="12.75">
      <c r="B39" s="19" t="s">
        <v>120</v>
      </c>
      <c r="D39" s="20" t="s">
        <v>121</v>
      </c>
    </row>
    <row r="41" ht="12.75">
      <c r="B41" s="21" t="s">
        <v>122</v>
      </c>
    </row>
    <row r="43" spans="2:3" ht="82.5" customHeight="1">
      <c r="B43" s="3" t="s">
        <v>123</v>
      </c>
      <c r="C43" s="3" t="s">
        <v>124</v>
      </c>
    </row>
    <row r="46" ht="12.75">
      <c r="B46" s="4" t="s">
        <v>125</v>
      </c>
    </row>
    <row r="47" ht="12.75">
      <c r="B47" s="5" t="s">
        <v>126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39:L39"/>
    <mergeCell ref="D39:L39"/>
    <mergeCell ref="B41:L41"/>
    <mergeCell ref="C43:L43"/>
    <mergeCell ref="B46:L46"/>
    <mergeCell ref="B47:L47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